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j29k005a-1.dsa02.sa.suitalocal\files\k0000171\室課専用\03 地球温暖化対策\18-1 電力調達\令和８年度\05_【高圧電力】入札・契約\05_仕様書・公告文\01_作業用\04_３回目\"/>
    </mc:Choice>
  </mc:AlternateContent>
  <xr:revisionPtr revIDLastSave="0" documentId="13_ncr:1_{01BECB68-D79A-47C4-B353-3166D1DACCBC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調達施設一覧" sheetId="4" r:id="rId1"/>
  </sheets>
  <definedNames>
    <definedName name="_xlnm._FilterDatabase" localSheetId="0" hidden="1">調達施設一覧!$A$3:$W$5</definedName>
    <definedName name="_xlnm.Print_Area" localSheetId="0">調達施設一覧!$A$1:$W$13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6" i="4" l="1"/>
  <c r="U7" i="4"/>
  <c r="U8" i="4"/>
  <c r="U9" i="4"/>
  <c r="U10" i="4"/>
  <c r="U11" i="4"/>
  <c r="U12" i="4"/>
  <c r="G9" i="4" l="1"/>
  <c r="G7" i="4"/>
  <c r="G12" i="4" l="1"/>
  <c r="G11" i="4" l="1"/>
  <c r="G10" i="4"/>
  <c r="G6" i="4"/>
</calcChain>
</file>

<file path=xl/sharedStrings.xml><?xml version="1.0" encoding="utf-8"?>
<sst xmlns="http://schemas.openxmlformats.org/spreadsheetml/2006/main" count="58" uniqueCount="51">
  <si>
    <t>調達施設一覧（高圧電力又は特別高圧電力）_水道部局</t>
    <rPh sb="7" eb="11">
      <t>コウアツデンリョク</t>
    </rPh>
    <rPh sb="11" eb="12">
      <t>マタ</t>
    </rPh>
    <rPh sb="13" eb="19">
      <t>トクベツコウアツデンリョク</t>
    </rPh>
    <rPh sb="21" eb="24">
      <t>スイドウブ</t>
    </rPh>
    <rPh sb="24" eb="25">
      <t>キョク</t>
    </rPh>
    <phoneticPr fontId="7"/>
  </si>
  <si>
    <t>No.</t>
    <phoneticPr fontId="8"/>
  </si>
  <si>
    <t>場所の名称</t>
    <rPh sb="0" eb="2">
      <t>バショ</t>
    </rPh>
    <rPh sb="3" eb="5">
      <t>メイショウ</t>
    </rPh>
    <phoneticPr fontId="8"/>
  </si>
  <si>
    <t>担当課</t>
    <rPh sb="0" eb="2">
      <t>タントウ</t>
    </rPh>
    <rPh sb="2" eb="3">
      <t>カ</t>
    </rPh>
    <phoneticPr fontId="8"/>
  </si>
  <si>
    <t>住所</t>
    <rPh sb="0" eb="2">
      <t>ジュウショ</t>
    </rPh>
    <phoneticPr fontId="8"/>
  </si>
  <si>
    <t>契約種別
（関西電力の場合を想定）</t>
    <rPh sb="0" eb="2">
      <t>ケイヤク</t>
    </rPh>
    <rPh sb="2" eb="4">
      <t>シュベツ</t>
    </rPh>
    <phoneticPr fontId="10"/>
  </si>
  <si>
    <t>契約電力
（kW）
（直近の請求書を確認）</t>
    <rPh sb="0" eb="2">
      <t>ケイヤク</t>
    </rPh>
    <rPh sb="2" eb="4">
      <t>デンリョク</t>
    </rPh>
    <phoneticPr fontId="10"/>
  </si>
  <si>
    <t>負荷率
（％）</t>
    <rPh sb="0" eb="3">
      <t>フカリツ</t>
    </rPh>
    <phoneticPr fontId="15"/>
  </si>
  <si>
    <t>区分</t>
    <rPh sb="0" eb="2">
      <t>クブン</t>
    </rPh>
    <phoneticPr fontId="10"/>
  </si>
  <si>
    <t>予定年間
使用電力量
（kWh/年）</t>
    <rPh sb="0" eb="2">
      <t>ヨテイ</t>
    </rPh>
    <rPh sb="2" eb="4">
      <t>ネンカン</t>
    </rPh>
    <rPh sb="5" eb="7">
      <t>シヨウ</t>
    </rPh>
    <rPh sb="7" eb="9">
      <t>デンリョク</t>
    </rPh>
    <rPh sb="9" eb="10">
      <t>リョウ</t>
    </rPh>
    <rPh sb="16" eb="17">
      <t>ネン</t>
    </rPh>
    <phoneticPr fontId="10"/>
  </si>
  <si>
    <t>備考</t>
    <phoneticPr fontId="10"/>
  </si>
  <si>
    <t>施設
グループ</t>
    <rPh sb="0" eb="2">
      <t>シセツ</t>
    </rPh>
    <phoneticPr fontId="8"/>
  </si>
  <si>
    <t>7月
（kWh）</t>
  </si>
  <si>
    <t>8月
（kWh）</t>
  </si>
  <si>
    <t>11月
（kWh）</t>
  </si>
  <si>
    <t>12月
（kWh）</t>
  </si>
  <si>
    <t>水道部庁舎（管理棟）</t>
    <rPh sb="0" eb="2">
      <t>スイドウ</t>
    </rPh>
    <rPh sb="2" eb="3">
      <t>ブ</t>
    </rPh>
    <rPh sb="3" eb="5">
      <t>チョウシャ</t>
    </rPh>
    <rPh sb="6" eb="8">
      <t>カンリ</t>
    </rPh>
    <rPh sb="8" eb="9">
      <t>トウ</t>
    </rPh>
    <phoneticPr fontId="5"/>
  </si>
  <si>
    <t>水道部総務室</t>
    <rPh sb="0" eb="2">
      <t>スイドウ</t>
    </rPh>
    <rPh sb="2" eb="3">
      <t>ブ</t>
    </rPh>
    <rPh sb="3" eb="6">
      <t>ソウムシツ</t>
    </rPh>
    <phoneticPr fontId="5"/>
  </si>
  <si>
    <t>吹田市南吹田3丁目3番60号</t>
    <rPh sb="0" eb="3">
      <t>スイタシ</t>
    </rPh>
    <rPh sb="3" eb="6">
      <t>ミナミスイタ</t>
    </rPh>
    <rPh sb="7" eb="9">
      <t>チョウメ</t>
    </rPh>
    <rPh sb="10" eb="11">
      <t>バン</t>
    </rPh>
    <rPh sb="13" eb="14">
      <t>ゴウ</t>
    </rPh>
    <phoneticPr fontId="5"/>
  </si>
  <si>
    <t>高圧電力AS</t>
    <rPh sb="0" eb="2">
      <t>コウアツ</t>
    </rPh>
    <rPh sb="2" eb="4">
      <t>デンリョク</t>
    </rPh>
    <phoneticPr fontId="5"/>
  </si>
  <si>
    <t>－</t>
    <phoneticPr fontId="10"/>
  </si>
  <si>
    <t>(A')</t>
    <phoneticPr fontId="5"/>
  </si>
  <si>
    <t>泉浄水所</t>
    <rPh sb="0" eb="1">
      <t>イズミ</t>
    </rPh>
    <rPh sb="1" eb="3">
      <t>ジョウスイ</t>
    </rPh>
    <rPh sb="3" eb="4">
      <t>ショ</t>
    </rPh>
    <phoneticPr fontId="5"/>
  </si>
  <si>
    <t>水道部浄水室</t>
    <rPh sb="0" eb="2">
      <t>スイドウ</t>
    </rPh>
    <rPh sb="2" eb="3">
      <t>ブ</t>
    </rPh>
    <rPh sb="3" eb="5">
      <t>ジョウスイ</t>
    </rPh>
    <rPh sb="5" eb="6">
      <t>シツ</t>
    </rPh>
    <phoneticPr fontId="5"/>
  </si>
  <si>
    <t>吹田市南吹田3丁目3番60号</t>
    <rPh sb="0" eb="3">
      <t>スイタシ</t>
    </rPh>
    <rPh sb="3" eb="4">
      <t>ミナミ</t>
    </rPh>
    <rPh sb="4" eb="6">
      <t>スイタ</t>
    </rPh>
    <rPh sb="7" eb="9">
      <t>チョウメ</t>
    </rPh>
    <rPh sb="10" eb="11">
      <t>バン</t>
    </rPh>
    <rPh sb="13" eb="14">
      <t>ゴウ</t>
    </rPh>
    <phoneticPr fontId="5"/>
  </si>
  <si>
    <t>高圧電力BL</t>
    <rPh sb="2" eb="4">
      <t>デンリョク</t>
    </rPh>
    <phoneticPr fontId="5"/>
  </si>
  <si>
    <t>－</t>
  </si>
  <si>
    <t>(B')</t>
    <phoneticPr fontId="5"/>
  </si>
  <si>
    <t>高圧予備電力BL</t>
    <rPh sb="2" eb="4">
      <t>ヨビ</t>
    </rPh>
    <phoneticPr fontId="5"/>
  </si>
  <si>
    <t>片山浄水所</t>
    <rPh sb="0" eb="2">
      <t>カタヤマ</t>
    </rPh>
    <rPh sb="2" eb="4">
      <t>ジョウスイ</t>
    </rPh>
    <rPh sb="4" eb="5">
      <t>ジョ</t>
    </rPh>
    <phoneticPr fontId="6"/>
  </si>
  <si>
    <t>水道部浄水室</t>
    <rPh sb="0" eb="2">
      <t>スイドウ</t>
    </rPh>
    <rPh sb="2" eb="3">
      <t>ブ</t>
    </rPh>
    <rPh sb="3" eb="5">
      <t>ジョウスイ</t>
    </rPh>
    <rPh sb="5" eb="6">
      <t>シツ</t>
    </rPh>
    <phoneticPr fontId="6"/>
  </si>
  <si>
    <t>吹田市朝日が丘町26番10号</t>
    <rPh sb="0" eb="3">
      <t>スイタシ</t>
    </rPh>
    <rPh sb="3" eb="5">
      <t>アサヒ</t>
    </rPh>
    <rPh sb="6" eb="7">
      <t>オカ</t>
    </rPh>
    <rPh sb="7" eb="8">
      <t>マチ</t>
    </rPh>
    <rPh sb="10" eb="11">
      <t>バン</t>
    </rPh>
    <rPh sb="13" eb="14">
      <t>ゴウ</t>
    </rPh>
    <phoneticPr fontId="6"/>
  </si>
  <si>
    <t>高圧電力BL</t>
    <phoneticPr fontId="5"/>
  </si>
  <si>
    <t>佐井寺配水場</t>
    <rPh sb="0" eb="3">
      <t>サイデラ</t>
    </rPh>
    <rPh sb="3" eb="5">
      <t>ハイスイ</t>
    </rPh>
    <rPh sb="5" eb="6">
      <t>ジョウ</t>
    </rPh>
    <phoneticPr fontId="5"/>
  </si>
  <si>
    <t>吹田市千里山東4丁目13番9号</t>
    <rPh sb="0" eb="3">
      <t>スイタシ</t>
    </rPh>
    <rPh sb="3" eb="6">
      <t>センリヤマ</t>
    </rPh>
    <rPh sb="6" eb="7">
      <t>ヒガシ</t>
    </rPh>
    <rPh sb="8" eb="10">
      <t>チョウメ</t>
    </rPh>
    <rPh sb="12" eb="13">
      <t>バン</t>
    </rPh>
    <rPh sb="14" eb="15">
      <t>ゴウ</t>
    </rPh>
    <phoneticPr fontId="5"/>
  </si>
  <si>
    <t>高圧電力BS</t>
    <rPh sb="0" eb="2">
      <t>コウアツ</t>
    </rPh>
    <rPh sb="2" eb="4">
      <t>デンリョク</t>
    </rPh>
    <phoneticPr fontId="5"/>
  </si>
  <si>
    <t>千里山配水場</t>
    <rPh sb="0" eb="3">
      <t>センリヤマ</t>
    </rPh>
    <rPh sb="3" eb="5">
      <t>ハイスイ</t>
    </rPh>
    <rPh sb="5" eb="6">
      <t>ジョウ</t>
    </rPh>
    <phoneticPr fontId="5"/>
  </si>
  <si>
    <t>吹田市千里山西4丁目28番3号</t>
    <rPh sb="0" eb="3">
      <t>スイタシ</t>
    </rPh>
    <rPh sb="3" eb="6">
      <t>センリヤマ</t>
    </rPh>
    <rPh sb="6" eb="7">
      <t>ニシ</t>
    </rPh>
    <rPh sb="8" eb="10">
      <t>チョウメ</t>
    </rPh>
    <rPh sb="12" eb="13">
      <t>バン</t>
    </rPh>
    <rPh sb="14" eb="15">
      <t>ゴウ</t>
    </rPh>
    <phoneticPr fontId="5"/>
  </si>
  <si>
    <t>津雲配水場</t>
  </si>
  <si>
    <t>水道部浄水室</t>
  </si>
  <si>
    <t>吹田市津雲台4丁目5番3号</t>
  </si>
  <si>
    <t>高圧電力BS</t>
  </si>
  <si>
    <t>予　定　使　用　電　力　量</t>
    <phoneticPr fontId="10"/>
  </si>
  <si>
    <t>9月
（kWh）</t>
    <rPh sb="1" eb="2">
      <t>ガツ</t>
    </rPh>
    <phoneticPr fontId="1"/>
  </si>
  <si>
    <t>10月
（kWh）</t>
    <rPh sb="2" eb="3">
      <t>ガツ</t>
    </rPh>
    <phoneticPr fontId="1"/>
  </si>
  <si>
    <t>1月
（kWh）</t>
    <rPh sb="1" eb="2">
      <t>ガツ</t>
    </rPh>
    <phoneticPr fontId="1"/>
  </si>
  <si>
    <t>2月
（kWh）</t>
    <rPh sb="1" eb="2">
      <t>ガツ</t>
    </rPh>
    <phoneticPr fontId="1"/>
  </si>
  <si>
    <t>3月
（kWh）</t>
    <rPh sb="1" eb="2">
      <t>ガツ</t>
    </rPh>
    <phoneticPr fontId="1"/>
  </si>
  <si>
    <t>4月
（kWh）</t>
    <rPh sb="1" eb="2">
      <t>ガツ</t>
    </rPh>
    <phoneticPr fontId="1"/>
  </si>
  <si>
    <t>5月
（kWh）</t>
    <rPh sb="1" eb="2">
      <t>ガツ</t>
    </rPh>
    <phoneticPr fontId="1"/>
  </si>
  <si>
    <t>6月
（kWh）</t>
    <rPh sb="1" eb="2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</si>
</sst>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UD デジタル 教科書体 N-R"/>
      <family val="1"/>
      <charset val="128"/>
    </font>
    <font>
      <sz val="11"/>
      <color theme="1"/>
      <name val="UD デジタル 教科書体 N-R"/>
      <family val="1"/>
      <charset val="128"/>
    </font>
    <font>
      <sz val="11"/>
      <name val="UD デジタル 教科書体 N-R"/>
      <family val="1"/>
      <charset val="128"/>
    </font>
    <font>
      <sz val="9"/>
      <name val="UD デジタル 教科書体 N-R"/>
      <family val="1"/>
      <charset val="128"/>
    </font>
    <font>
      <sz val="6"/>
      <name val="ＭＳ Ｐゴシック"/>
      <family val="3"/>
      <charset val="128"/>
      <scheme val="minor"/>
    </font>
    <font>
      <sz val="16"/>
      <color theme="1"/>
      <name val="UD デジタル 教科書体 N-R"/>
      <family val="1"/>
      <charset val="128"/>
    </font>
    <font>
      <sz val="12"/>
      <color theme="1"/>
      <name val="UD デジタル 教科書体 N-R"/>
      <family val="1"/>
      <charset val="128"/>
    </font>
    <font>
      <sz val="10"/>
      <color theme="1"/>
      <name val="UD デジタル 教科書体 N-R"/>
      <family val="1"/>
      <charset val="128"/>
    </font>
    <font>
      <sz val="11"/>
      <color rgb="FF000000"/>
      <name val="UD デジタル 教科書体 N-R"/>
      <family val="1"/>
      <charset val="128"/>
    </font>
    <font>
      <sz val="9"/>
      <color rgb="FF000000"/>
      <name val="UD デジタル 教科書体 N-R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A9D08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/>
    <xf numFmtId="0" fontId="9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38" fontId="12" fillId="0" borderId="0" xfId="0" applyNumberFormat="1" applyFont="1">
      <alignment vertical="center"/>
    </xf>
    <xf numFmtId="0" fontId="16" fillId="0" borderId="0" xfId="0" applyFont="1">
      <alignment vertical="center"/>
    </xf>
    <xf numFmtId="0" fontId="16" fillId="0" borderId="4" xfId="0" applyFont="1" applyBorder="1">
      <alignment vertical="center"/>
    </xf>
    <xf numFmtId="0" fontId="17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3" fillId="0" borderId="0" xfId="0" applyFont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0" fontId="13" fillId="2" borderId="1" xfId="0" applyFont="1" applyFill="1" applyBorder="1">
      <alignment vertical="center"/>
    </xf>
    <xf numFmtId="0" fontId="13" fillId="2" borderId="1" xfId="0" applyFont="1" applyFill="1" applyBorder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right" vertical="center"/>
    </xf>
    <xf numFmtId="176" fontId="20" fillId="0" borderId="0" xfId="0" applyNumberFormat="1" applyFont="1" applyAlignment="1">
      <alignment horizontal="center" vertical="center" wrapText="1"/>
    </xf>
    <xf numFmtId="38" fontId="20" fillId="0" borderId="0" xfId="1" applyFont="1" applyFill="1" applyBorder="1" applyAlignment="1">
      <alignment horizontal="right" vertical="center"/>
    </xf>
    <xf numFmtId="0" fontId="19" fillId="0" borderId="0" xfId="0" applyFont="1">
      <alignment vertical="center"/>
    </xf>
    <xf numFmtId="38" fontId="19" fillId="0" borderId="0" xfId="0" applyNumberFormat="1" applyFont="1">
      <alignment vertical="center"/>
    </xf>
    <xf numFmtId="38" fontId="20" fillId="0" borderId="0" xfId="1" applyFont="1" applyFill="1" applyBorder="1">
      <alignment vertical="center"/>
    </xf>
    <xf numFmtId="38" fontId="20" fillId="0" borderId="0" xfId="1" applyFont="1" applyFill="1" applyBorder="1" applyAlignment="1">
      <alignment horizontal="right" vertical="center" wrapText="1"/>
    </xf>
    <xf numFmtId="0" fontId="20" fillId="0" borderId="0" xfId="0" applyFont="1" applyAlignment="1">
      <alignment horizontal="right" vertical="center"/>
    </xf>
    <xf numFmtId="38" fontId="19" fillId="0" borderId="0" xfId="1" applyFont="1" applyFill="1" applyBorder="1" applyAlignment="1">
      <alignment horizontal="right" vertical="center"/>
    </xf>
    <xf numFmtId="38" fontId="19" fillId="0" borderId="0" xfId="1" applyFont="1" applyFill="1" applyAlignment="1">
      <alignment horizontal="right" vertical="center"/>
    </xf>
    <xf numFmtId="38" fontId="14" fillId="0" borderId="2" xfId="2" applyFont="1" applyFill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176" fontId="14" fillId="0" borderId="1" xfId="0" applyNumberFormat="1" applyFont="1" applyBorder="1" applyAlignment="1">
      <alignment horizontal="center" vertical="center" wrapText="1"/>
    </xf>
    <xf numFmtId="38" fontId="14" fillId="0" borderId="1" xfId="1" applyFont="1" applyFill="1" applyBorder="1" applyAlignment="1">
      <alignment horizontal="right" vertical="center"/>
    </xf>
    <xf numFmtId="38" fontId="13" fillId="0" borderId="1" xfId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/>
    </xf>
    <xf numFmtId="38" fontId="14" fillId="0" borderId="10" xfId="1" applyFont="1" applyFill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38" fontId="14" fillId="0" borderId="11" xfId="1" applyFont="1" applyFill="1" applyBorder="1" applyAlignment="1">
      <alignment vertical="center"/>
    </xf>
    <xf numFmtId="38" fontId="14" fillId="0" borderId="12" xfId="1" applyFont="1" applyFill="1" applyBorder="1" applyAlignment="1">
      <alignment horizontal="left" vertical="center" wrapText="1"/>
    </xf>
    <xf numFmtId="38" fontId="14" fillId="0" borderId="1" xfId="1" applyFont="1" applyFill="1" applyBorder="1" applyAlignment="1">
      <alignment vertical="center"/>
    </xf>
    <xf numFmtId="38" fontId="13" fillId="0" borderId="5" xfId="1" applyFont="1" applyFill="1" applyBorder="1" applyAlignment="1">
      <alignment horizontal="right" vertical="center"/>
    </xf>
    <xf numFmtId="38" fontId="14" fillId="0" borderId="2" xfId="1" applyFont="1" applyFill="1" applyBorder="1" applyAlignment="1">
      <alignment horizontal="right" vertical="center"/>
    </xf>
    <xf numFmtId="38" fontId="13" fillId="0" borderId="9" xfId="1" applyFont="1" applyFill="1" applyBorder="1" applyAlignment="1">
      <alignment horizontal="right" vertical="center"/>
    </xf>
    <xf numFmtId="38" fontId="13" fillId="0" borderId="5" xfId="1" applyFont="1" applyFill="1" applyBorder="1" applyAlignment="1">
      <alignment horizontal="left" vertical="center" wrapText="1"/>
    </xf>
    <xf numFmtId="38" fontId="14" fillId="0" borderId="10" xfId="1" applyFont="1" applyFill="1" applyBorder="1" applyAlignment="1">
      <alignment horizontal="right" vertical="center"/>
    </xf>
    <xf numFmtId="38" fontId="14" fillId="0" borderId="3" xfId="1" applyFont="1" applyFill="1" applyBorder="1" applyAlignment="1">
      <alignment horizontal="right" vertical="center"/>
    </xf>
    <xf numFmtId="176" fontId="20" fillId="0" borderId="0" xfId="0" applyNumberFormat="1" applyFont="1" applyAlignment="1">
      <alignment horizontal="center" vertical="center" wrapText="1"/>
    </xf>
    <xf numFmtId="0" fontId="13" fillId="0" borderId="1" xfId="0" applyFont="1" applyBorder="1" applyAlignment="1">
      <alignment horizontal="right" vertical="center"/>
    </xf>
    <xf numFmtId="38" fontId="13" fillId="3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38" fontId="13" fillId="3" borderId="2" xfId="1" applyFont="1" applyFill="1" applyBorder="1" applyAlignment="1">
      <alignment horizontal="center" vertical="center" wrapText="1"/>
    </xf>
    <xf numFmtId="38" fontId="13" fillId="3" borderId="14" xfId="1" applyFont="1" applyFill="1" applyBorder="1" applyAlignment="1">
      <alignment horizontal="center" vertical="center" wrapText="1"/>
    </xf>
    <xf numFmtId="38" fontId="13" fillId="3" borderId="3" xfId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38" fontId="14" fillId="3" borderId="5" xfId="1" applyFont="1" applyFill="1" applyBorder="1" applyAlignment="1">
      <alignment horizontal="center" vertical="center" wrapText="1"/>
    </xf>
    <xf numFmtId="38" fontId="14" fillId="3" borderId="6" xfId="1" applyFont="1" applyFill="1" applyBorder="1" applyAlignment="1">
      <alignment horizontal="center" vertical="center"/>
    </xf>
    <xf numFmtId="38" fontId="14" fillId="3" borderId="7" xfId="1" applyFont="1" applyFill="1" applyBorder="1" applyAlignment="1">
      <alignment horizontal="center" vertical="center"/>
    </xf>
    <xf numFmtId="38" fontId="14" fillId="3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38" fontId="14" fillId="0" borderId="13" xfId="2" applyFont="1" applyFill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 wrapText="1"/>
    </xf>
    <xf numFmtId="38" fontId="14" fillId="0" borderId="8" xfId="1" applyFont="1" applyFill="1" applyBorder="1" applyAlignment="1">
      <alignment horizontal="left" vertical="center" wrapText="1"/>
    </xf>
    <xf numFmtId="38" fontId="14" fillId="0" borderId="12" xfId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 wrapText="1"/>
    </xf>
    <xf numFmtId="176" fontId="14" fillId="0" borderId="2" xfId="0" applyNumberFormat="1" applyFont="1" applyBorder="1" applyAlignment="1">
      <alignment horizontal="right" vertical="center" wrapText="1"/>
    </xf>
    <xf numFmtId="176" fontId="14" fillId="0" borderId="3" xfId="0" applyNumberFormat="1" applyFont="1" applyBorder="1" applyAlignment="1">
      <alignment horizontal="right" vertical="center" wrapText="1"/>
    </xf>
    <xf numFmtId="38" fontId="14" fillId="2" borderId="2" xfId="1" applyFont="1" applyFill="1" applyBorder="1" applyAlignment="1">
      <alignment horizontal="center" vertical="center" wrapText="1"/>
    </xf>
    <xf numFmtId="38" fontId="14" fillId="2" borderId="3" xfId="1" applyFont="1" applyFill="1" applyBorder="1" applyAlignment="1">
      <alignment horizontal="center" vertical="center" wrapText="1"/>
    </xf>
  </cellXfs>
  <cellStyles count="11">
    <cellStyle name="桁区切り" xfId="1" builtinId="6"/>
    <cellStyle name="桁区切り 2" xfId="2" xr:uid="{00000000-0005-0000-0000-000001000000}"/>
    <cellStyle name="桁区切り 3" xfId="6" xr:uid="{00000000-0005-0000-0000-000002000000}"/>
    <cellStyle name="桁区切り 4" xfId="8" xr:uid="{00000000-0005-0000-0000-000003000000}"/>
    <cellStyle name="桁区切り 5" xfId="10" xr:uid="{00000000-0005-0000-0000-000004000000}"/>
    <cellStyle name="標準" xfId="0" builtinId="0"/>
    <cellStyle name="標準 2" xfId="3" xr:uid="{00000000-0005-0000-0000-000006000000}"/>
    <cellStyle name="標準 3" xfId="4" xr:uid="{00000000-0005-0000-0000-000007000000}"/>
    <cellStyle name="標準 4" xfId="5" xr:uid="{00000000-0005-0000-0000-000008000000}"/>
    <cellStyle name="標準 5" xfId="7" xr:uid="{00000000-0005-0000-0000-000009000000}"/>
    <cellStyle name="標準 6" xfId="9" xr:uid="{00000000-0005-0000-0000-00000A000000}"/>
  </cellStyles>
  <dxfs count="0"/>
  <tableStyles count="0" defaultTableStyle="TableStyleMedium2" defaultPivotStyle="PivotStyleLight16"/>
  <colors>
    <mruColors>
      <color rgb="FFA9D08E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2305050</xdr:colOff>
      <xdr:row>0</xdr:row>
      <xdr:rowOff>219075</xdr:rowOff>
    </xdr:from>
    <xdr:to>
      <xdr:col>22</xdr:col>
      <xdr:colOff>428625</xdr:colOff>
      <xdr:row>0</xdr:row>
      <xdr:rowOff>666750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688550" y="219075"/>
          <a:ext cx="809625" cy="4476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UD デジタル 教科書体 N-R" panose="02020400000000000000" pitchFamily="17" charset="-128"/>
              <a:ea typeface="UD デジタル 教科書体 N-R" panose="02020400000000000000" pitchFamily="17" charset="-128"/>
              <a:cs typeface="メイリオ" panose="020B0604030504040204" pitchFamily="50" charset="-128"/>
            </a:rPr>
            <a:t>別紙１－２</a:t>
          </a:r>
          <a:endParaRPr kumimoji="1" lang="en-US" altLang="ja-JP" sz="1100">
            <a:latin typeface="UD デジタル 教科書体 N-R" panose="02020400000000000000" pitchFamily="17" charset="-128"/>
            <a:ea typeface="UD デジタル 教科書体 N-R" panose="02020400000000000000" pitchFamily="17" charset="-128"/>
            <a:cs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A9D08E"/>
    <pageSetUpPr fitToPage="1"/>
  </sheetPr>
  <dimension ref="A1:X102"/>
  <sheetViews>
    <sheetView showGridLines="0" tabSelected="1" view="pageBreakPreview" zoomScale="70" zoomScaleNormal="70" zoomScaleSheetLayoutView="70" workbookViewId="0">
      <pane ySplit="5" topLeftCell="A6" activePane="bottomLeft" state="frozen"/>
      <selection sqref="A1:F2"/>
      <selection pane="bottomLeft" activeCell="V3" sqref="V3:V5"/>
    </sheetView>
  </sheetViews>
  <sheetFormatPr defaultColWidth="9" defaultRowHeight="15" customHeight="1"/>
  <cols>
    <col min="1" max="1" width="5.5" style="5" customWidth="1"/>
    <col min="2" max="2" width="26" style="3" customWidth="1"/>
    <col min="3" max="3" width="26" style="3" bestFit="1" customWidth="1"/>
    <col min="4" max="4" width="29.5" style="3" bestFit="1" customWidth="1"/>
    <col min="5" max="5" width="17.5" style="3" bestFit="1" customWidth="1"/>
    <col min="6" max="7" width="19.5" style="4" customWidth="1"/>
    <col min="8" max="8" width="6.5" style="11" customWidth="1"/>
    <col min="9" max="20" width="11.5" style="12" customWidth="1"/>
    <col min="21" max="21" width="16.5" style="12" customWidth="1"/>
    <col min="22" max="22" width="49.5" style="5" customWidth="1"/>
    <col min="23" max="23" width="9" style="5" customWidth="1"/>
    <col min="24" max="24" width="10.5" style="5" bestFit="1" customWidth="1"/>
    <col min="25" max="16384" width="9" style="5"/>
  </cols>
  <sheetData>
    <row r="1" spans="1:24" ht="60.75" customHeight="1">
      <c r="A1" s="1" t="s">
        <v>0</v>
      </c>
      <c r="B1" s="1"/>
      <c r="C1" s="1"/>
      <c r="D1" s="1"/>
      <c r="E1" s="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4" ht="21">
      <c r="A2" s="1"/>
      <c r="B2" s="1"/>
      <c r="C2" s="1"/>
      <c r="D2" s="1"/>
      <c r="E2" s="2"/>
      <c r="H2" s="8"/>
      <c r="I2" s="8"/>
      <c r="J2" s="8"/>
      <c r="K2" s="8"/>
      <c r="L2" s="8"/>
      <c r="M2" s="8"/>
      <c r="N2" s="8"/>
      <c r="O2" s="8"/>
      <c r="P2" s="8"/>
      <c r="Q2" s="9"/>
      <c r="R2" s="8"/>
      <c r="S2" s="8"/>
      <c r="T2" s="9"/>
      <c r="U2" s="10"/>
      <c r="W2" s="4"/>
    </row>
    <row r="3" spans="1:24" ht="67.5" customHeight="1">
      <c r="A3" s="61" t="s">
        <v>1</v>
      </c>
      <c r="B3" s="50" t="s">
        <v>2</v>
      </c>
      <c r="C3" s="61" t="s">
        <v>3</v>
      </c>
      <c r="D3" s="61" t="s">
        <v>4</v>
      </c>
      <c r="E3" s="50" t="s">
        <v>5</v>
      </c>
      <c r="F3" s="49" t="s">
        <v>6</v>
      </c>
      <c r="G3" s="51" t="s">
        <v>7</v>
      </c>
      <c r="H3" s="54" t="s">
        <v>8</v>
      </c>
      <c r="I3" s="57" t="s">
        <v>42</v>
      </c>
      <c r="J3" s="58"/>
      <c r="K3" s="58"/>
      <c r="L3" s="58"/>
      <c r="M3" s="58"/>
      <c r="N3" s="58"/>
      <c r="O3" s="58"/>
      <c r="P3" s="58"/>
      <c r="Q3" s="58"/>
      <c r="R3" s="58"/>
      <c r="S3" s="58"/>
      <c r="T3" s="59"/>
      <c r="U3" s="60" t="s">
        <v>9</v>
      </c>
      <c r="V3" s="50" t="s">
        <v>10</v>
      </c>
      <c r="W3" s="55" t="s">
        <v>11</v>
      </c>
    </row>
    <row r="4" spans="1:24" ht="67.5" customHeight="1">
      <c r="A4" s="61"/>
      <c r="B4" s="50"/>
      <c r="C4" s="61"/>
      <c r="D4" s="61"/>
      <c r="E4" s="50"/>
      <c r="F4" s="49"/>
      <c r="G4" s="52"/>
      <c r="H4" s="54"/>
      <c r="I4" s="70" t="s">
        <v>12</v>
      </c>
      <c r="J4" s="70" t="s">
        <v>13</v>
      </c>
      <c r="K4" s="70" t="s">
        <v>43</v>
      </c>
      <c r="L4" s="70" t="s">
        <v>44</v>
      </c>
      <c r="M4" s="70" t="s">
        <v>14</v>
      </c>
      <c r="N4" s="70" t="s">
        <v>15</v>
      </c>
      <c r="O4" s="70" t="s">
        <v>45</v>
      </c>
      <c r="P4" s="70" t="s">
        <v>46</v>
      </c>
      <c r="Q4" s="70" t="s">
        <v>47</v>
      </c>
      <c r="R4" s="70" t="s">
        <v>48</v>
      </c>
      <c r="S4" s="70" t="s">
        <v>49</v>
      </c>
      <c r="T4" s="70" t="s">
        <v>50</v>
      </c>
      <c r="U4" s="60"/>
      <c r="V4" s="50"/>
      <c r="W4" s="55"/>
    </row>
    <row r="5" spans="1:24" ht="49.5" customHeight="1">
      <c r="A5" s="61"/>
      <c r="B5" s="50"/>
      <c r="C5" s="61"/>
      <c r="D5" s="61"/>
      <c r="E5" s="61"/>
      <c r="F5" s="49"/>
      <c r="G5" s="53"/>
      <c r="H5" s="54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60"/>
      <c r="V5" s="61"/>
      <c r="W5" s="56"/>
    </row>
    <row r="6" spans="1:24" ht="54" customHeight="1">
      <c r="A6" s="13">
        <v>1</v>
      </c>
      <c r="B6" s="28" t="s">
        <v>16</v>
      </c>
      <c r="C6" s="28" t="s">
        <v>17</v>
      </c>
      <c r="D6" s="28" t="s">
        <v>18</v>
      </c>
      <c r="E6" s="29" t="s">
        <v>19</v>
      </c>
      <c r="F6" s="30">
        <v>144</v>
      </c>
      <c r="G6" s="27">
        <f>(U6/365/24)/F6*100</f>
        <v>32.880834601725013</v>
      </c>
      <c r="H6" s="31" t="s">
        <v>20</v>
      </c>
      <c r="I6" s="32">
        <v>34204</v>
      </c>
      <c r="J6" s="32">
        <v>44655</v>
      </c>
      <c r="K6" s="32">
        <v>48217</v>
      </c>
      <c r="L6" s="32">
        <v>36691</v>
      </c>
      <c r="M6" s="32">
        <v>26405</v>
      </c>
      <c r="N6" s="32">
        <v>27396</v>
      </c>
      <c r="O6" s="32">
        <v>34406</v>
      </c>
      <c r="P6" s="32">
        <v>45839</v>
      </c>
      <c r="Q6" s="32">
        <v>33418</v>
      </c>
      <c r="R6" s="32">
        <v>32175</v>
      </c>
      <c r="S6" s="32">
        <v>22686</v>
      </c>
      <c r="T6" s="32">
        <v>28680</v>
      </c>
      <c r="U6" s="32">
        <f>SUM(I6:T6)</f>
        <v>414772</v>
      </c>
      <c r="V6" s="33"/>
      <c r="W6" s="26" t="s">
        <v>21</v>
      </c>
    </row>
    <row r="7" spans="1:24" ht="27" customHeight="1">
      <c r="A7" s="66">
        <v>2</v>
      </c>
      <c r="B7" s="67" t="s">
        <v>22</v>
      </c>
      <c r="C7" s="67" t="s">
        <v>23</v>
      </c>
      <c r="D7" s="67" t="s">
        <v>24</v>
      </c>
      <c r="E7" s="35" t="s">
        <v>25</v>
      </c>
      <c r="F7" s="48">
        <v>950</v>
      </c>
      <c r="G7" s="68">
        <f t="shared" ref="G7:G12" si="0">(U7/365/24)/F7*100</f>
        <v>55.747704878634941</v>
      </c>
      <c r="H7" s="63" t="s">
        <v>26</v>
      </c>
      <c r="I7" s="45">
        <v>415960</v>
      </c>
      <c r="J7" s="45">
        <v>403221</v>
      </c>
      <c r="K7" s="45">
        <v>402107</v>
      </c>
      <c r="L7" s="45">
        <v>403919</v>
      </c>
      <c r="M7" s="45">
        <v>381796</v>
      </c>
      <c r="N7" s="45">
        <v>394555</v>
      </c>
      <c r="O7" s="45">
        <v>387401</v>
      </c>
      <c r="P7" s="45">
        <v>345409</v>
      </c>
      <c r="Q7" s="45">
        <v>386856</v>
      </c>
      <c r="R7" s="45">
        <v>374350</v>
      </c>
      <c r="S7" s="45">
        <v>388443</v>
      </c>
      <c r="T7" s="45">
        <v>355307</v>
      </c>
      <c r="U7" s="36">
        <f>SUM(I7:T7)</f>
        <v>4639324</v>
      </c>
      <c r="V7" s="64"/>
      <c r="W7" s="62" t="s">
        <v>27</v>
      </c>
    </row>
    <row r="8" spans="1:24" ht="27" customHeight="1">
      <c r="A8" s="66"/>
      <c r="B8" s="67"/>
      <c r="C8" s="67"/>
      <c r="D8" s="67"/>
      <c r="E8" s="37" t="s">
        <v>28</v>
      </c>
      <c r="F8" s="48"/>
      <c r="G8" s="69"/>
      <c r="H8" s="63"/>
      <c r="I8" s="46">
        <v>0</v>
      </c>
      <c r="J8" s="46">
        <v>0</v>
      </c>
      <c r="K8" s="46">
        <v>0</v>
      </c>
      <c r="L8" s="46">
        <v>0</v>
      </c>
      <c r="M8" s="46">
        <v>0</v>
      </c>
      <c r="N8" s="46">
        <v>0</v>
      </c>
      <c r="O8" s="46">
        <v>0</v>
      </c>
      <c r="P8" s="46">
        <v>0</v>
      </c>
      <c r="Q8" s="46">
        <v>0</v>
      </c>
      <c r="R8" s="46">
        <v>0</v>
      </c>
      <c r="S8" s="46">
        <v>0</v>
      </c>
      <c r="T8" s="46">
        <v>0</v>
      </c>
      <c r="U8" s="38">
        <f>SUM(I8:T8)</f>
        <v>0</v>
      </c>
      <c r="V8" s="65"/>
      <c r="W8" s="62"/>
    </row>
    <row r="9" spans="1:24" ht="54" customHeight="1">
      <c r="A9" s="14">
        <v>3</v>
      </c>
      <c r="B9" s="34" t="s">
        <v>29</v>
      </c>
      <c r="C9" s="34" t="s">
        <v>30</v>
      </c>
      <c r="D9" s="34" t="s">
        <v>31</v>
      </c>
      <c r="E9" s="29" t="s">
        <v>32</v>
      </c>
      <c r="F9" s="30">
        <v>700</v>
      </c>
      <c r="G9" s="27">
        <f t="shared" si="0"/>
        <v>45.138617090671893</v>
      </c>
      <c r="H9" s="31" t="s">
        <v>20</v>
      </c>
      <c r="I9" s="32">
        <v>255998</v>
      </c>
      <c r="J9" s="32">
        <v>248275</v>
      </c>
      <c r="K9" s="32">
        <v>212912</v>
      </c>
      <c r="L9" s="32">
        <v>230456</v>
      </c>
      <c r="M9" s="32">
        <v>210007</v>
      </c>
      <c r="N9" s="32">
        <v>246047</v>
      </c>
      <c r="O9" s="32">
        <v>226201</v>
      </c>
      <c r="P9" s="32">
        <v>206263</v>
      </c>
      <c r="Q9" s="32">
        <v>233488</v>
      </c>
      <c r="R9" s="32">
        <v>221857</v>
      </c>
      <c r="S9" s="32">
        <v>235188</v>
      </c>
      <c r="T9" s="32">
        <v>241208</v>
      </c>
      <c r="U9" s="40">
        <f>SUM(I9:T9)</f>
        <v>2767900</v>
      </c>
      <c r="V9" s="39"/>
      <c r="W9" s="62"/>
    </row>
    <row r="10" spans="1:24" ht="54" customHeight="1">
      <c r="A10" s="13">
        <v>4</v>
      </c>
      <c r="B10" s="28" t="s">
        <v>33</v>
      </c>
      <c r="C10" s="28" t="s">
        <v>23</v>
      </c>
      <c r="D10" s="28" t="s">
        <v>34</v>
      </c>
      <c r="E10" s="29" t="s">
        <v>35</v>
      </c>
      <c r="F10" s="30">
        <v>59</v>
      </c>
      <c r="G10" s="27">
        <f t="shared" si="0"/>
        <v>26.346838479993806</v>
      </c>
      <c r="H10" s="31" t="s">
        <v>20</v>
      </c>
      <c r="I10" s="32">
        <v>12944</v>
      </c>
      <c r="J10" s="32">
        <v>13162</v>
      </c>
      <c r="K10" s="32">
        <v>12879</v>
      </c>
      <c r="L10" s="32">
        <v>10312</v>
      </c>
      <c r="M10" s="32">
        <v>11174</v>
      </c>
      <c r="N10" s="32">
        <v>10921</v>
      </c>
      <c r="O10" s="32">
        <v>11785</v>
      </c>
      <c r="P10" s="32">
        <v>11852</v>
      </c>
      <c r="Q10" s="32">
        <v>9750</v>
      </c>
      <c r="R10" s="32">
        <v>10707</v>
      </c>
      <c r="S10" s="32">
        <v>10177</v>
      </c>
      <c r="T10" s="32">
        <v>10508</v>
      </c>
      <c r="U10" s="32">
        <f>SUM(I10:T10)</f>
        <v>136171</v>
      </c>
      <c r="V10" s="41"/>
      <c r="W10" s="62"/>
    </row>
    <row r="11" spans="1:24" ht="54" customHeight="1">
      <c r="A11" s="13">
        <v>5</v>
      </c>
      <c r="B11" s="28" t="s">
        <v>36</v>
      </c>
      <c r="C11" s="28" t="s">
        <v>23</v>
      </c>
      <c r="D11" s="28" t="s">
        <v>37</v>
      </c>
      <c r="E11" s="29" t="s">
        <v>35</v>
      </c>
      <c r="F11" s="30">
        <v>71</v>
      </c>
      <c r="G11" s="27">
        <f t="shared" si="0"/>
        <v>31.98517589555599</v>
      </c>
      <c r="H11" s="31" t="s">
        <v>26</v>
      </c>
      <c r="I11" s="42">
        <v>19726</v>
      </c>
      <c r="J11" s="42">
        <v>20651</v>
      </c>
      <c r="K11" s="42">
        <v>20581</v>
      </c>
      <c r="L11" s="42">
        <v>17328</v>
      </c>
      <c r="M11" s="42">
        <v>15738</v>
      </c>
      <c r="N11" s="42">
        <v>15032</v>
      </c>
      <c r="O11" s="42">
        <v>15244</v>
      </c>
      <c r="P11" s="42">
        <v>15300</v>
      </c>
      <c r="Q11" s="42">
        <v>13762</v>
      </c>
      <c r="R11" s="42">
        <v>15112</v>
      </c>
      <c r="S11" s="42">
        <v>14889</v>
      </c>
      <c r="T11" s="42">
        <v>15572</v>
      </c>
      <c r="U11" s="42">
        <f t="shared" ref="U11" si="1">SUM(I11:T11)</f>
        <v>198935</v>
      </c>
      <c r="V11" s="43"/>
      <c r="W11" s="62"/>
    </row>
    <row r="12" spans="1:24" ht="54" customHeight="1">
      <c r="A12" s="13">
        <v>6</v>
      </c>
      <c r="B12" s="28" t="s">
        <v>38</v>
      </c>
      <c r="C12" s="28" t="s">
        <v>39</v>
      </c>
      <c r="D12" s="28" t="s">
        <v>40</v>
      </c>
      <c r="E12" s="29" t="s">
        <v>41</v>
      </c>
      <c r="F12" s="30">
        <v>130</v>
      </c>
      <c r="G12" s="27">
        <f t="shared" si="0"/>
        <v>36.399279943800487</v>
      </c>
      <c r="H12" s="31" t="s">
        <v>26</v>
      </c>
      <c r="I12" s="32">
        <v>32754</v>
      </c>
      <c r="J12" s="32">
        <v>33205</v>
      </c>
      <c r="K12" s="32">
        <v>33246</v>
      </c>
      <c r="L12" s="32">
        <v>33551</v>
      </c>
      <c r="M12" s="32">
        <v>36207</v>
      </c>
      <c r="N12" s="32">
        <v>35712</v>
      </c>
      <c r="O12" s="32">
        <v>37512</v>
      </c>
      <c r="P12" s="32">
        <v>37425</v>
      </c>
      <c r="Q12" s="32">
        <v>33284</v>
      </c>
      <c r="R12" s="32">
        <v>34850</v>
      </c>
      <c r="S12" s="32">
        <v>33473</v>
      </c>
      <c r="T12" s="32">
        <v>33296</v>
      </c>
      <c r="U12" s="32">
        <f t="shared" ref="U12" si="2">SUM(I12:T12)</f>
        <v>414515</v>
      </c>
      <c r="V12" s="44"/>
      <c r="W12" s="62"/>
    </row>
    <row r="13" spans="1:24" ht="13.5">
      <c r="B13" s="15"/>
      <c r="C13" s="15"/>
      <c r="D13" s="15"/>
      <c r="E13" s="15"/>
      <c r="F13" s="16"/>
      <c r="G13" s="16"/>
      <c r="H13" s="17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9"/>
    </row>
    <row r="14" spans="1:24" ht="13.5">
      <c r="B14" s="15"/>
      <c r="C14" s="15"/>
      <c r="D14" s="15"/>
      <c r="E14" s="15"/>
      <c r="F14" s="16"/>
      <c r="G14" s="16"/>
      <c r="H14" s="17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9"/>
    </row>
    <row r="15" spans="1:24" ht="13.5">
      <c r="B15" s="15"/>
      <c r="C15" s="15"/>
      <c r="D15" s="15"/>
      <c r="E15" s="15"/>
      <c r="F15" s="16"/>
      <c r="G15" s="16"/>
      <c r="H15" s="17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9"/>
    </row>
    <row r="16" spans="1:24" ht="13.5">
      <c r="B16" s="15"/>
      <c r="C16" s="15"/>
      <c r="D16" s="15"/>
      <c r="E16" s="15"/>
      <c r="F16" s="16"/>
      <c r="G16" s="16"/>
      <c r="H16" s="17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20"/>
      <c r="W16" s="6"/>
      <c r="X16" s="6"/>
    </row>
    <row r="17" spans="2:22" ht="13.5">
      <c r="B17" s="15"/>
      <c r="C17" s="15"/>
      <c r="D17" s="15"/>
      <c r="E17" s="15"/>
      <c r="F17" s="16"/>
      <c r="G17" s="16"/>
      <c r="H17" s="17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9"/>
    </row>
    <row r="18" spans="2:22" ht="13.5">
      <c r="B18" s="15"/>
      <c r="C18" s="15"/>
      <c r="D18" s="15"/>
      <c r="E18" s="15"/>
      <c r="F18" s="16"/>
      <c r="G18" s="16"/>
      <c r="H18" s="17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9"/>
    </row>
    <row r="19" spans="2:22" ht="13.5">
      <c r="B19" s="15"/>
      <c r="C19" s="15"/>
      <c r="D19" s="15"/>
      <c r="E19" s="15"/>
      <c r="F19" s="16"/>
      <c r="G19" s="16"/>
      <c r="H19" s="17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9"/>
    </row>
    <row r="20" spans="2:22" ht="13.5">
      <c r="B20" s="15"/>
      <c r="C20" s="15"/>
      <c r="D20" s="15"/>
      <c r="E20" s="15"/>
      <c r="F20" s="16"/>
      <c r="G20" s="16"/>
      <c r="H20" s="17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9"/>
    </row>
    <row r="21" spans="2:22" ht="13.5">
      <c r="B21" s="15"/>
      <c r="C21" s="15"/>
      <c r="D21" s="15"/>
      <c r="E21" s="15"/>
      <c r="F21" s="16"/>
      <c r="G21" s="16"/>
      <c r="H21" s="17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9"/>
    </row>
    <row r="22" spans="2:22" ht="13.5">
      <c r="B22" s="15"/>
      <c r="C22" s="15"/>
      <c r="D22" s="15"/>
      <c r="E22" s="15"/>
      <c r="F22" s="16"/>
      <c r="G22" s="16"/>
      <c r="H22" s="17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9"/>
    </row>
    <row r="23" spans="2:22" ht="13.5">
      <c r="B23" s="15"/>
      <c r="C23" s="15"/>
      <c r="D23" s="15"/>
      <c r="E23" s="15"/>
      <c r="F23" s="16"/>
      <c r="G23" s="16"/>
      <c r="H23" s="17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9"/>
    </row>
    <row r="24" spans="2:22" ht="13.5">
      <c r="B24" s="15"/>
      <c r="C24" s="15"/>
      <c r="D24" s="15"/>
      <c r="E24" s="15"/>
      <c r="F24" s="16"/>
      <c r="G24" s="16"/>
      <c r="H24" s="17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9"/>
    </row>
    <row r="25" spans="2:22" ht="13.5">
      <c r="B25" s="15"/>
      <c r="C25" s="15"/>
      <c r="D25" s="15"/>
      <c r="E25" s="15"/>
      <c r="F25" s="16"/>
      <c r="G25" s="16"/>
      <c r="H25" s="17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9"/>
    </row>
    <row r="26" spans="2:22" ht="13.5">
      <c r="B26" s="15"/>
      <c r="C26" s="15"/>
      <c r="D26" s="15"/>
      <c r="E26" s="15"/>
      <c r="F26" s="16"/>
      <c r="G26" s="16"/>
      <c r="H26" s="17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9"/>
    </row>
    <row r="27" spans="2:22" ht="13.5">
      <c r="B27" s="15"/>
      <c r="C27" s="15"/>
      <c r="D27" s="15"/>
      <c r="E27" s="15"/>
      <c r="F27" s="16"/>
      <c r="G27" s="16"/>
      <c r="H27" s="17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9"/>
    </row>
    <row r="28" spans="2:22" ht="13.5">
      <c r="B28" s="15"/>
      <c r="C28" s="15"/>
      <c r="D28" s="15"/>
      <c r="E28" s="15"/>
      <c r="F28" s="16"/>
      <c r="G28" s="16"/>
      <c r="H28" s="17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9"/>
    </row>
    <row r="29" spans="2:22" ht="13.5">
      <c r="B29" s="15"/>
      <c r="C29" s="15"/>
      <c r="D29" s="15"/>
      <c r="E29" s="15"/>
      <c r="F29" s="16"/>
      <c r="G29" s="16"/>
      <c r="H29" s="17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9"/>
    </row>
    <row r="30" spans="2:22" ht="13.5">
      <c r="B30" s="15"/>
      <c r="C30" s="15"/>
      <c r="D30" s="15"/>
      <c r="E30" s="15"/>
      <c r="F30" s="16"/>
      <c r="G30" s="16"/>
      <c r="H30" s="17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9"/>
    </row>
    <row r="31" spans="2:22" ht="13.5">
      <c r="B31" s="15"/>
      <c r="C31" s="15"/>
      <c r="D31" s="15"/>
      <c r="E31" s="15"/>
      <c r="F31" s="16"/>
      <c r="G31" s="16"/>
      <c r="H31" s="17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9"/>
    </row>
    <row r="32" spans="2:22" ht="13.5">
      <c r="B32" s="15"/>
      <c r="C32" s="15"/>
      <c r="D32" s="15"/>
      <c r="E32" s="15"/>
      <c r="F32" s="16"/>
      <c r="G32" s="16"/>
      <c r="H32" s="17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9"/>
    </row>
    <row r="33" spans="2:22" ht="13.5">
      <c r="B33" s="15"/>
      <c r="C33" s="15"/>
      <c r="D33" s="15"/>
      <c r="E33" s="15"/>
      <c r="F33" s="16"/>
      <c r="G33" s="16"/>
      <c r="H33" s="17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9"/>
    </row>
    <row r="34" spans="2:22" ht="13.5">
      <c r="B34" s="15"/>
      <c r="C34" s="15"/>
      <c r="D34" s="15"/>
      <c r="E34" s="15"/>
      <c r="F34" s="16"/>
      <c r="G34" s="16"/>
      <c r="H34" s="17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9"/>
    </row>
    <row r="35" spans="2:22" ht="13.5">
      <c r="B35" s="15"/>
      <c r="C35" s="15"/>
      <c r="D35" s="15"/>
      <c r="E35" s="15"/>
      <c r="F35" s="16"/>
      <c r="G35" s="16"/>
      <c r="H35" s="17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9"/>
    </row>
    <row r="36" spans="2:22" ht="13.5">
      <c r="B36" s="15"/>
      <c r="C36" s="15"/>
      <c r="D36" s="15"/>
      <c r="E36" s="15"/>
      <c r="F36" s="16"/>
      <c r="G36" s="16"/>
      <c r="H36" s="17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9"/>
    </row>
    <row r="37" spans="2:22" ht="13.5">
      <c r="B37" s="15"/>
      <c r="C37" s="15"/>
      <c r="D37" s="15"/>
      <c r="E37" s="15"/>
      <c r="F37" s="16"/>
      <c r="G37" s="16"/>
      <c r="H37" s="17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9"/>
    </row>
    <row r="38" spans="2:22" ht="13.5">
      <c r="B38" s="15"/>
      <c r="C38" s="15"/>
      <c r="D38" s="15"/>
      <c r="E38" s="15"/>
      <c r="F38" s="16"/>
      <c r="G38" s="16"/>
      <c r="H38" s="17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9"/>
    </row>
    <row r="39" spans="2:22" ht="13.5">
      <c r="B39" s="15"/>
      <c r="C39" s="15"/>
      <c r="D39" s="15"/>
      <c r="E39" s="15"/>
      <c r="F39" s="16"/>
      <c r="G39" s="16"/>
      <c r="H39" s="17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9"/>
    </row>
    <row r="40" spans="2:22" ht="13.5">
      <c r="B40" s="15"/>
      <c r="C40" s="15"/>
      <c r="D40" s="15"/>
      <c r="E40" s="15"/>
      <c r="F40" s="16"/>
      <c r="G40" s="16"/>
      <c r="H40" s="17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9"/>
    </row>
    <row r="41" spans="2:22" ht="13.5">
      <c r="B41" s="15"/>
      <c r="C41" s="15"/>
      <c r="D41" s="15"/>
      <c r="E41" s="15"/>
      <c r="F41" s="16"/>
      <c r="G41" s="16"/>
      <c r="H41" s="17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9"/>
    </row>
    <row r="42" spans="2:22" ht="13.5">
      <c r="B42" s="15"/>
      <c r="C42" s="15"/>
      <c r="D42" s="15"/>
      <c r="E42" s="15"/>
      <c r="F42" s="16"/>
      <c r="G42" s="16"/>
      <c r="H42" s="17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9"/>
    </row>
    <row r="43" spans="2:22" ht="13.5">
      <c r="B43" s="15"/>
      <c r="C43" s="15"/>
      <c r="D43" s="15"/>
      <c r="E43" s="15"/>
      <c r="F43" s="16"/>
      <c r="G43" s="16"/>
      <c r="H43" s="17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9"/>
    </row>
    <row r="44" spans="2:22" ht="13.5">
      <c r="B44" s="15"/>
      <c r="C44" s="15"/>
      <c r="D44" s="15"/>
      <c r="E44" s="15"/>
      <c r="F44" s="16"/>
      <c r="G44" s="16"/>
      <c r="H44" s="1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9"/>
    </row>
    <row r="45" spans="2:22" ht="13.5">
      <c r="B45" s="15"/>
      <c r="C45" s="15"/>
      <c r="D45" s="15"/>
      <c r="E45" s="15"/>
      <c r="F45" s="16"/>
      <c r="G45" s="16"/>
      <c r="H45" s="1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9"/>
    </row>
    <row r="46" spans="2:22" ht="13.5">
      <c r="B46" s="15"/>
      <c r="C46" s="15"/>
      <c r="D46" s="15"/>
      <c r="E46" s="15"/>
      <c r="F46" s="16"/>
      <c r="G46" s="16"/>
      <c r="H46" s="17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</row>
    <row r="47" spans="2:22" ht="13.5">
      <c r="B47" s="15"/>
      <c r="C47" s="15"/>
      <c r="D47" s="15"/>
      <c r="E47" s="15"/>
      <c r="F47" s="16"/>
      <c r="G47" s="16"/>
      <c r="H47" s="17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9"/>
    </row>
    <row r="48" spans="2:22" ht="13.5">
      <c r="B48" s="15"/>
      <c r="C48" s="15"/>
      <c r="D48" s="15"/>
      <c r="E48" s="15"/>
      <c r="F48" s="16"/>
      <c r="G48" s="16"/>
      <c r="H48" s="17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9"/>
    </row>
    <row r="49" spans="2:22" ht="13.5">
      <c r="B49" s="15"/>
      <c r="C49" s="15"/>
      <c r="D49" s="15"/>
      <c r="E49" s="15"/>
      <c r="F49" s="16"/>
      <c r="G49" s="16"/>
      <c r="H49" s="17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9"/>
    </row>
    <row r="50" spans="2:22" ht="13.5">
      <c r="B50" s="15"/>
      <c r="C50" s="15"/>
      <c r="D50" s="15"/>
      <c r="E50" s="15"/>
      <c r="F50" s="16"/>
      <c r="G50" s="16"/>
      <c r="H50" s="17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9"/>
    </row>
    <row r="51" spans="2:22" ht="13.5">
      <c r="B51" s="15"/>
      <c r="C51" s="15"/>
      <c r="D51" s="15"/>
      <c r="E51" s="15"/>
      <c r="F51" s="16"/>
      <c r="G51" s="16"/>
      <c r="H51" s="17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9"/>
    </row>
    <row r="52" spans="2:22" ht="13.5">
      <c r="B52" s="15"/>
      <c r="C52" s="15"/>
      <c r="D52" s="15"/>
      <c r="E52" s="15"/>
      <c r="F52" s="16"/>
      <c r="G52" s="16"/>
      <c r="H52" s="17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9"/>
    </row>
    <row r="53" spans="2:22" ht="13.5">
      <c r="B53" s="15"/>
      <c r="C53" s="15"/>
      <c r="D53" s="15"/>
      <c r="E53" s="15"/>
      <c r="F53" s="16"/>
      <c r="G53" s="16"/>
      <c r="H53" s="17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9"/>
    </row>
    <row r="54" spans="2:22" ht="13.5">
      <c r="B54" s="15"/>
      <c r="C54" s="15"/>
      <c r="D54" s="15"/>
      <c r="E54" s="15"/>
      <c r="F54" s="16"/>
      <c r="G54" s="16"/>
      <c r="H54" s="17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9"/>
    </row>
    <row r="55" spans="2:22" ht="13.5">
      <c r="B55" s="15"/>
      <c r="C55" s="15"/>
      <c r="D55" s="15"/>
      <c r="E55" s="15"/>
      <c r="F55" s="16"/>
      <c r="G55" s="16"/>
      <c r="H55" s="17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9"/>
    </row>
    <row r="56" spans="2:22" ht="13.5">
      <c r="B56" s="15"/>
      <c r="C56" s="15"/>
      <c r="D56" s="15"/>
      <c r="E56" s="15"/>
      <c r="F56" s="16"/>
      <c r="G56" s="16"/>
      <c r="H56" s="17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9"/>
    </row>
    <row r="57" spans="2:22" ht="13.5">
      <c r="B57" s="15"/>
      <c r="C57" s="15"/>
      <c r="D57" s="15"/>
      <c r="E57" s="15"/>
      <c r="F57" s="16"/>
      <c r="G57" s="16"/>
      <c r="H57" s="17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9"/>
    </row>
    <row r="58" spans="2:22" ht="13.5">
      <c r="B58" s="15"/>
      <c r="C58" s="15"/>
      <c r="D58" s="15"/>
      <c r="E58" s="15"/>
      <c r="F58" s="16"/>
      <c r="G58" s="16"/>
      <c r="H58" s="17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9"/>
    </row>
    <row r="59" spans="2:22" ht="13.5">
      <c r="B59" s="15"/>
      <c r="C59" s="15"/>
      <c r="D59" s="15"/>
      <c r="E59" s="15"/>
      <c r="F59" s="16"/>
      <c r="G59" s="16"/>
      <c r="H59" s="17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9"/>
    </row>
    <row r="60" spans="2:22" ht="13.5">
      <c r="B60" s="15"/>
      <c r="C60" s="15"/>
      <c r="D60" s="15"/>
      <c r="E60" s="15"/>
      <c r="F60" s="16"/>
      <c r="G60" s="16"/>
      <c r="H60" s="17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9"/>
    </row>
    <row r="61" spans="2:22" ht="13.5">
      <c r="B61" s="15"/>
      <c r="C61" s="15"/>
      <c r="D61" s="15"/>
      <c r="E61" s="15"/>
      <c r="F61" s="16"/>
      <c r="G61" s="16"/>
      <c r="H61" s="17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9"/>
    </row>
    <row r="62" spans="2:22" ht="13.5">
      <c r="B62" s="15"/>
      <c r="C62" s="15"/>
      <c r="D62" s="15"/>
      <c r="E62" s="15"/>
      <c r="F62" s="16"/>
      <c r="G62" s="16"/>
      <c r="H62" s="17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9"/>
    </row>
    <row r="63" spans="2:22" ht="13.5">
      <c r="B63" s="15"/>
      <c r="C63" s="15"/>
      <c r="D63" s="15"/>
      <c r="E63" s="15"/>
      <c r="F63" s="16"/>
      <c r="G63" s="16"/>
      <c r="H63" s="17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9"/>
    </row>
    <row r="64" spans="2:22" ht="13.5">
      <c r="B64" s="15"/>
      <c r="C64" s="15"/>
      <c r="D64" s="15"/>
      <c r="E64" s="15"/>
      <c r="F64" s="16"/>
      <c r="G64" s="16"/>
      <c r="H64" s="17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9"/>
    </row>
    <row r="65" spans="2:22" ht="13.5">
      <c r="B65" s="15"/>
      <c r="C65" s="15"/>
      <c r="D65" s="15"/>
      <c r="E65" s="15"/>
      <c r="F65" s="16"/>
      <c r="G65" s="16"/>
      <c r="H65" s="17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9"/>
    </row>
    <row r="66" spans="2:22" ht="13.5">
      <c r="B66" s="15"/>
      <c r="C66" s="15"/>
      <c r="D66" s="15"/>
      <c r="E66" s="15"/>
      <c r="F66" s="16"/>
      <c r="G66" s="16"/>
      <c r="H66" s="17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9"/>
    </row>
    <row r="67" spans="2:22" ht="13.5">
      <c r="B67" s="15"/>
      <c r="C67" s="15"/>
      <c r="D67" s="15"/>
      <c r="E67" s="15"/>
      <c r="F67" s="16"/>
      <c r="G67" s="16"/>
      <c r="H67" s="17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9"/>
    </row>
    <row r="68" spans="2:22" ht="13.5">
      <c r="B68" s="15"/>
      <c r="C68" s="15"/>
      <c r="D68" s="15"/>
      <c r="E68" s="15"/>
      <c r="F68" s="16"/>
      <c r="G68" s="16"/>
      <c r="H68" s="17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9"/>
    </row>
    <row r="69" spans="2:22" ht="13.5">
      <c r="B69" s="15"/>
      <c r="C69" s="15"/>
      <c r="D69" s="15"/>
      <c r="E69" s="15"/>
      <c r="F69" s="16"/>
      <c r="G69" s="16"/>
      <c r="H69" s="17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9"/>
    </row>
    <row r="70" spans="2:22" ht="13.5">
      <c r="B70" s="15"/>
      <c r="C70" s="15"/>
      <c r="D70" s="15"/>
      <c r="E70" s="15"/>
      <c r="F70" s="16"/>
      <c r="G70" s="16"/>
      <c r="H70" s="17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9"/>
    </row>
    <row r="71" spans="2:22" ht="13.5">
      <c r="B71" s="15"/>
      <c r="C71" s="15"/>
      <c r="D71" s="15"/>
      <c r="E71" s="15"/>
      <c r="F71" s="16"/>
      <c r="G71" s="16"/>
      <c r="H71" s="17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9"/>
    </row>
    <row r="72" spans="2:22" ht="13.5">
      <c r="B72" s="15"/>
      <c r="C72" s="15"/>
      <c r="D72" s="15"/>
      <c r="E72" s="15"/>
      <c r="F72" s="16"/>
      <c r="G72" s="16"/>
      <c r="H72" s="17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9"/>
    </row>
    <row r="73" spans="2:22" ht="13.5">
      <c r="B73" s="15"/>
      <c r="C73" s="15"/>
      <c r="D73" s="15"/>
      <c r="E73" s="15"/>
      <c r="F73" s="16"/>
      <c r="G73" s="16"/>
      <c r="H73" s="17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9"/>
    </row>
    <row r="74" spans="2:22" ht="13.5">
      <c r="B74" s="15"/>
      <c r="C74" s="15"/>
      <c r="D74" s="15"/>
      <c r="E74" s="15"/>
      <c r="F74" s="16"/>
      <c r="G74" s="16"/>
      <c r="H74" s="17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9"/>
    </row>
    <row r="75" spans="2:22" ht="13.5">
      <c r="B75" s="15"/>
      <c r="C75" s="15"/>
      <c r="D75" s="15"/>
      <c r="E75" s="15"/>
      <c r="F75" s="16"/>
      <c r="G75" s="16"/>
      <c r="H75" s="17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9"/>
    </row>
    <row r="76" spans="2:22" ht="13.5">
      <c r="B76" s="15"/>
      <c r="C76" s="15"/>
      <c r="D76" s="15"/>
      <c r="E76" s="15"/>
      <c r="F76" s="16"/>
      <c r="G76" s="16"/>
      <c r="H76" s="17"/>
      <c r="I76" s="21"/>
      <c r="J76" s="21"/>
      <c r="K76" s="21"/>
      <c r="L76" s="21"/>
      <c r="M76" s="21"/>
      <c r="N76" s="21"/>
      <c r="O76" s="21"/>
      <c r="P76" s="21"/>
      <c r="Q76" s="21"/>
      <c r="R76" s="18"/>
      <c r="S76" s="18"/>
      <c r="T76" s="21"/>
      <c r="U76" s="18"/>
      <c r="V76" s="19"/>
    </row>
    <row r="77" spans="2:22" ht="13.5">
      <c r="B77" s="15"/>
      <c r="C77" s="15"/>
      <c r="D77" s="15"/>
      <c r="E77" s="15"/>
      <c r="F77" s="16"/>
      <c r="G77" s="16"/>
      <c r="H77" s="17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9"/>
    </row>
    <row r="78" spans="2:22" ht="13.5">
      <c r="B78" s="15"/>
      <c r="C78" s="15"/>
      <c r="D78" s="15"/>
      <c r="E78" s="15"/>
      <c r="F78" s="16"/>
      <c r="G78" s="16"/>
      <c r="H78" s="17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9"/>
    </row>
    <row r="79" spans="2:22" ht="13.5">
      <c r="B79" s="15"/>
      <c r="C79" s="15"/>
      <c r="D79" s="15"/>
      <c r="E79" s="15"/>
      <c r="F79" s="16"/>
      <c r="G79" s="16"/>
      <c r="H79" s="17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9"/>
    </row>
    <row r="80" spans="2:22" ht="13.5">
      <c r="B80" s="15"/>
      <c r="C80" s="15"/>
      <c r="D80" s="15"/>
      <c r="E80" s="15"/>
      <c r="F80" s="16"/>
      <c r="G80" s="16"/>
      <c r="H80" s="17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9"/>
    </row>
    <row r="81" spans="2:22" ht="13.5">
      <c r="B81" s="15"/>
      <c r="C81" s="15"/>
      <c r="D81" s="15"/>
      <c r="E81" s="15"/>
      <c r="F81" s="16"/>
      <c r="G81" s="16"/>
      <c r="H81" s="17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9"/>
    </row>
    <row r="82" spans="2:22" ht="13.5">
      <c r="B82" s="15"/>
      <c r="C82" s="15"/>
      <c r="D82" s="15"/>
      <c r="E82" s="15"/>
      <c r="F82" s="16"/>
      <c r="G82" s="16"/>
      <c r="H82" s="17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9"/>
    </row>
    <row r="83" spans="2:22" ht="13.5">
      <c r="B83" s="15"/>
      <c r="C83" s="15"/>
      <c r="D83" s="15"/>
      <c r="E83" s="15"/>
      <c r="F83" s="16"/>
      <c r="G83" s="16"/>
      <c r="H83" s="47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18"/>
      <c r="V83" s="19"/>
    </row>
    <row r="84" spans="2:22" ht="13.5">
      <c r="B84" s="15"/>
      <c r="C84" s="15"/>
      <c r="D84" s="15"/>
      <c r="E84" s="15"/>
      <c r="F84" s="16"/>
      <c r="G84" s="16"/>
      <c r="H84" s="47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18"/>
      <c r="V84" s="19"/>
    </row>
    <row r="85" spans="2:22" ht="13.5">
      <c r="B85" s="15"/>
      <c r="C85" s="15"/>
      <c r="D85" s="15"/>
      <c r="E85" s="15"/>
      <c r="F85" s="16"/>
      <c r="G85" s="16"/>
      <c r="H85" s="23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9"/>
    </row>
    <row r="86" spans="2:22" ht="13.5">
      <c r="B86" s="15"/>
      <c r="C86" s="15"/>
      <c r="D86" s="15"/>
      <c r="E86" s="15"/>
      <c r="F86" s="16"/>
      <c r="G86" s="16"/>
      <c r="H86" s="23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9"/>
    </row>
    <row r="87" spans="2:22" ht="13.5">
      <c r="B87" s="15"/>
      <c r="C87" s="15"/>
      <c r="D87" s="15"/>
      <c r="E87" s="15"/>
      <c r="F87" s="16"/>
      <c r="G87" s="16"/>
      <c r="H87" s="23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9"/>
    </row>
    <row r="88" spans="2:22" ht="13.5">
      <c r="B88" s="15"/>
      <c r="C88" s="15"/>
      <c r="D88" s="15"/>
      <c r="E88" s="15"/>
      <c r="F88" s="16"/>
      <c r="G88" s="16"/>
      <c r="H88" s="23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9"/>
    </row>
    <row r="89" spans="2:22" ht="13.5">
      <c r="B89" s="15"/>
      <c r="C89" s="15"/>
      <c r="D89" s="15"/>
      <c r="E89" s="15"/>
      <c r="F89" s="16"/>
      <c r="G89" s="16"/>
      <c r="H89" s="23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9"/>
    </row>
    <row r="90" spans="2:22" ht="13.5">
      <c r="B90" s="15"/>
      <c r="C90" s="15"/>
      <c r="D90" s="15"/>
      <c r="E90" s="15"/>
      <c r="F90" s="16"/>
      <c r="G90" s="16"/>
      <c r="H90" s="23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9"/>
    </row>
    <row r="91" spans="2:22" ht="13.5">
      <c r="B91" s="15"/>
      <c r="C91" s="15"/>
      <c r="D91" s="15"/>
      <c r="E91" s="15"/>
      <c r="F91" s="16"/>
      <c r="G91" s="16"/>
      <c r="H91" s="16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19"/>
    </row>
    <row r="92" spans="2:22" ht="13.5">
      <c r="B92" s="15"/>
      <c r="C92" s="15"/>
      <c r="D92" s="15"/>
      <c r="E92" s="15"/>
      <c r="F92" s="16"/>
      <c r="G92" s="16"/>
      <c r="H92" s="16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19"/>
    </row>
    <row r="93" spans="2:22" ht="13.5">
      <c r="B93" s="15"/>
      <c r="C93" s="15"/>
      <c r="D93" s="15"/>
      <c r="E93" s="15"/>
      <c r="F93" s="16"/>
      <c r="G93" s="16"/>
      <c r="H93" s="16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19"/>
    </row>
    <row r="94" spans="2:22" ht="13.5">
      <c r="B94" s="15"/>
      <c r="C94" s="15"/>
      <c r="D94" s="15"/>
      <c r="E94" s="15"/>
      <c r="F94" s="16"/>
      <c r="G94" s="16"/>
      <c r="H94" s="16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19"/>
    </row>
    <row r="95" spans="2:22" ht="13.5">
      <c r="B95" s="15"/>
      <c r="C95" s="15"/>
      <c r="D95" s="15"/>
      <c r="E95" s="15"/>
      <c r="F95" s="16"/>
      <c r="G95" s="16"/>
      <c r="H95" s="16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19"/>
    </row>
    <row r="96" spans="2:22" ht="13.5">
      <c r="B96" s="15"/>
      <c r="C96" s="15"/>
      <c r="D96" s="15"/>
      <c r="E96" s="15"/>
      <c r="F96" s="16"/>
      <c r="G96" s="16"/>
      <c r="H96" s="16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19"/>
    </row>
    <row r="97" spans="2:22" ht="15" customHeight="1">
      <c r="B97" s="15"/>
      <c r="C97" s="15"/>
      <c r="D97" s="15"/>
      <c r="E97" s="15"/>
      <c r="F97" s="16"/>
      <c r="G97" s="16"/>
      <c r="H97" s="16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19"/>
    </row>
    <row r="98" spans="2:22" ht="13.5">
      <c r="B98" s="15"/>
      <c r="C98" s="15"/>
      <c r="D98" s="15"/>
      <c r="E98" s="15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9"/>
    </row>
    <row r="99" spans="2:22" ht="13.5">
      <c r="B99" s="15"/>
      <c r="C99" s="15"/>
      <c r="D99" s="15"/>
      <c r="E99" s="15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9"/>
    </row>
    <row r="100" spans="2:22" ht="13.5">
      <c r="B100" s="15"/>
      <c r="C100" s="15"/>
      <c r="D100" s="15"/>
      <c r="E100" s="15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9"/>
    </row>
    <row r="101" spans="2:22" ht="15" customHeight="1">
      <c r="B101" s="15"/>
      <c r="C101" s="15"/>
      <c r="D101" s="15"/>
      <c r="E101" s="15"/>
      <c r="F101" s="16"/>
      <c r="G101" s="16"/>
      <c r="H101" s="16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19"/>
    </row>
    <row r="102" spans="2:22" ht="15" customHeight="1">
      <c r="B102" s="15"/>
      <c r="C102" s="15"/>
      <c r="D102" s="15"/>
      <c r="E102" s="15"/>
      <c r="F102" s="16"/>
      <c r="G102" s="16"/>
      <c r="H102" s="16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19"/>
    </row>
  </sheetData>
  <autoFilter ref="A3:W5" xr:uid="{00000000-0009-0000-0000-000000000000}"/>
  <mergeCells count="34">
    <mergeCell ref="W7:W12"/>
    <mergeCell ref="H7:H8"/>
    <mergeCell ref="V7:V8"/>
    <mergeCell ref="A7:A8"/>
    <mergeCell ref="B7:B8"/>
    <mergeCell ref="C7:C8"/>
    <mergeCell ref="D7:D8"/>
    <mergeCell ref="G7:G8"/>
    <mergeCell ref="A3:A5"/>
    <mergeCell ref="B3:B5"/>
    <mergeCell ref="C3:C5"/>
    <mergeCell ref="D3:D5"/>
    <mergeCell ref="E3:E5"/>
    <mergeCell ref="N4:N5"/>
    <mergeCell ref="O4:O5"/>
    <mergeCell ref="P4:P5"/>
    <mergeCell ref="W3:W5"/>
    <mergeCell ref="I3:T3"/>
    <mergeCell ref="U3:U5"/>
    <mergeCell ref="V3:V5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H83:H84"/>
    <mergeCell ref="F7:F8"/>
    <mergeCell ref="F3:F5"/>
    <mergeCell ref="G3:G5"/>
    <mergeCell ref="H3:H5"/>
  </mergeCells>
  <phoneticPr fontId="15"/>
  <pageMargins left="0.70866141732283472" right="0.70866141732283472" top="0.74803149606299213" bottom="0.74803149606299213" header="0.31496062992125984" footer="0.31496062992125984"/>
  <pageSetup paperSize="8" scale="54" fitToHeight="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D4EE544B5E284390F0C9BB9BA4C6D9" ma:contentTypeVersion="18" ma:contentTypeDescription="新しいドキュメントを作成します。" ma:contentTypeScope="" ma:versionID="1139034f7ff090b23b4edaf60d92b38a">
  <xsd:schema xmlns:xsd="http://www.w3.org/2001/XMLSchema" xmlns:xs="http://www.w3.org/2001/XMLSchema" xmlns:p="http://schemas.microsoft.com/office/2006/metadata/properties" xmlns:ns2="5a2a930d-8288-4fe8-a24b-4c2b57ef3244" xmlns:ns3="5f6c0d00-253d-441c-bc09-c50c0ec7b9d6" targetNamespace="http://schemas.microsoft.com/office/2006/metadata/properties" ma:root="true" ma:fieldsID="3f323bdc67d8c42716f380c9f69436b4" ns2:_="" ns3:_="">
    <xsd:import namespace="5a2a930d-8288-4fe8-a24b-4c2b57ef3244"/>
    <xsd:import namespace="5f6c0d00-253d-441c-bc09-c50c0ec7b9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a930d-8288-4fe8-a24b-4c2b57ef32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91e88735-fb34-4909-8e7a-a2daeaa5816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6c0d00-253d-441c-bc09-c50c0ec7b9d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1ce6f82-3e37-46e4-b9ff-2b3f91b9dd26}" ma:internalName="TaxCatchAll" ma:showField="CatchAllData" ma:web="5f6c0d00-253d-441c-bc09-c50c0ec7b9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2a930d-8288-4fe8-a24b-4c2b57ef3244">
      <Terms xmlns="http://schemas.microsoft.com/office/infopath/2007/PartnerControls"/>
    </lcf76f155ced4ddcb4097134ff3c332f>
    <_Flow_SignoffStatus xmlns="5a2a930d-8288-4fe8-a24b-4c2b57ef3244" xsi:nil="true"/>
    <TaxCatchAll xmlns="5f6c0d00-253d-441c-bc09-c50c0ec7b9d6" xsi:nil="true"/>
  </documentManagement>
</p:properties>
</file>

<file path=customXml/itemProps1.xml><?xml version="1.0" encoding="utf-8"?>
<ds:datastoreItem xmlns:ds="http://schemas.openxmlformats.org/officeDocument/2006/customXml" ds:itemID="{C150AE14-DFE4-4136-93F3-C8083F5E17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31CC85-9685-4536-B48D-4282193A6F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2a930d-8288-4fe8-a24b-4c2b57ef3244"/>
    <ds:schemaRef ds:uri="5f6c0d00-253d-441c-bc09-c50c0ec7b9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A17EA7-BADA-40E4-9577-DE3C232E156A}">
  <ds:schemaRefs>
    <ds:schemaRef ds:uri="http://schemas.microsoft.com/office/2006/metadata/properties"/>
    <ds:schemaRef ds:uri="http://schemas.microsoft.com/office/infopath/2007/PartnerControls"/>
    <ds:schemaRef ds:uri="5a2a930d-8288-4fe8-a24b-4c2b57ef3244"/>
    <ds:schemaRef ds:uri="5f6c0d00-253d-441c-bc09-c50c0ec7b9d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調達施設一覧</vt:lpstr>
      <vt:lpstr>調達施設一覧!Print_Area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東 達也</dc:creator>
  <cp:keywords/>
  <dc:description/>
  <cp:lastModifiedBy>原　雅行</cp:lastModifiedBy>
  <cp:revision/>
  <dcterms:created xsi:type="dcterms:W3CDTF">2019-02-28T07:45:48Z</dcterms:created>
  <dcterms:modified xsi:type="dcterms:W3CDTF">2026-09-03T00:50:31Z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0x01010008D4EE544B5E284390F0C9BB9BA4C6D9</vt:lpwstr>
  </property>
  <property fmtid="{D5CDD505-2E9C-101B-9397-08002B2CF9AE}" pid="3" name="MediaServiceImageTags">
    <vt:lpwstr/>
  </property>
</Properties>
</file>